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BPOM" sheetId="1" state="visible" r:id="rId2"/>
  </sheets>
  <definedNames>
    <definedName function="false" hidden="false" name="_xlnm.Database" vbProcedure="false">REBPOM!$A$4:$E$76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<sst xmlns="http://schemas.openxmlformats.org/spreadsheetml/2006/main" count="131" uniqueCount="129">
  <si>
    <t xml:space="preserve">OPĆINA MIHOVLJAN</t>
  </si>
  <si>
    <t xml:space="preserve">I IZMJENA I DOPUNA PRORAČUNA ZA 2021.GODINU  -EKONOMSKA KLASIFIKACIJA</t>
  </si>
  <si>
    <t xml:space="preserve">RAČUN</t>
  </si>
  <si>
    <t xml:space="preserve">OPIS RAČUNA</t>
  </si>
  <si>
    <t xml:space="preserve">          PLAN</t>
  </si>
  <si>
    <t xml:space="preserve">     REBALANS </t>
  </si>
  <si>
    <t xml:space="preserve">       RAZLIKA</t>
  </si>
  <si>
    <t xml:space="preserve">INDEX</t>
  </si>
  <si>
    <t xml:space="preserve">3/2</t>
  </si>
  <si>
    <t xml:space="preserve">SVEUKUPNO PRIHODI I PRIMICI (6+7+8+9) </t>
  </si>
  <si>
    <t xml:space="preserve">SVEUKUPNO PRIHODI I PRIMICI (6+7+8) </t>
  </si>
  <si>
    <t xml:space="preserve">6</t>
  </si>
  <si>
    <t xml:space="preserve">PRIHODI POSLOVANJA</t>
  </si>
  <si>
    <t xml:space="preserve">61</t>
  </si>
  <si>
    <t xml:space="preserve">PRIHODI OD POREZA</t>
  </si>
  <si>
    <t xml:space="preserve">611</t>
  </si>
  <si>
    <t xml:space="preserve">Porez na dohodak </t>
  </si>
  <si>
    <t xml:space="preserve">613</t>
  </si>
  <si>
    <t xml:space="preserve">Porez na imovinu </t>
  </si>
  <si>
    <t xml:space="preserve">614</t>
  </si>
  <si>
    <t xml:space="preserve">Porez na robe i usluge </t>
  </si>
  <si>
    <t xml:space="preserve">63</t>
  </si>
  <si>
    <t xml:space="preserve">POMOĆI IZ INOZEMSTVA I OD SUBJEKATA UNUTAR OPĆEG PRORAČUNA</t>
  </si>
  <si>
    <t xml:space="preserve">633</t>
  </si>
  <si>
    <t xml:space="preserve">Potpore iz proračuna </t>
  </si>
  <si>
    <t xml:space="preserve">634</t>
  </si>
  <si>
    <t xml:space="preserve">Pomoći od ostalih subjekata unutar općeg proračuna </t>
  </si>
  <si>
    <t xml:space="preserve">638</t>
  </si>
  <si>
    <t xml:space="preserve">Pomoći temeljem prijenosa EU sredstava </t>
  </si>
  <si>
    <t xml:space="preserve">64</t>
  </si>
  <si>
    <t xml:space="preserve">PRIHODI OD IMOVINE</t>
  </si>
  <si>
    <t xml:space="preserve">641</t>
  </si>
  <si>
    <t xml:space="preserve">Prihod od financijske imovine </t>
  </si>
  <si>
    <t xml:space="preserve">642</t>
  </si>
  <si>
    <t xml:space="preserve">Prihod od nefinancijske imovine </t>
  </si>
  <si>
    <t xml:space="preserve">65</t>
  </si>
  <si>
    <t xml:space="preserve">PRIHODI OD PRODAJE ROBA I USLUGA</t>
  </si>
  <si>
    <t xml:space="preserve">651</t>
  </si>
  <si>
    <t xml:space="preserve">Upravne (upravne) pristojbe </t>
  </si>
  <si>
    <t xml:space="preserve">652</t>
  </si>
  <si>
    <t xml:space="preserve">Prihodi po posebnim propisima </t>
  </si>
  <si>
    <t xml:space="preserve">653</t>
  </si>
  <si>
    <t xml:space="preserve">Komunalne naknade i doprinosi </t>
  </si>
  <si>
    <t xml:space="preserve">66</t>
  </si>
  <si>
    <t xml:space="preserve">OSTALI PRIHODI</t>
  </si>
  <si>
    <t xml:space="preserve">661</t>
  </si>
  <si>
    <t xml:space="preserve">Prihodi od pruženih usluga </t>
  </si>
  <si>
    <t xml:space="preserve">68</t>
  </si>
  <si>
    <t xml:space="preserve">KAZNE,UPRAVNE MJERE I OSTALI PRIHODI</t>
  </si>
  <si>
    <t xml:space="preserve">681</t>
  </si>
  <si>
    <t xml:space="preserve">Kazne i upravne mjere </t>
  </si>
  <si>
    <t xml:space="preserve">PRIHOD OD PRODAJE NEFINANCIJSKE IMOVINE </t>
  </si>
  <si>
    <t xml:space="preserve">Prihod  od građevinske imovine </t>
  </si>
  <si>
    <t xml:space="preserve">8</t>
  </si>
  <si>
    <t xml:space="preserve">PRIMICI OD ZAUŽIVANJA</t>
  </si>
  <si>
    <t xml:space="preserve">84</t>
  </si>
  <si>
    <t xml:space="preserve">PRIMICI OD ZADUŽIVANJA</t>
  </si>
  <si>
    <t xml:space="preserve">842</t>
  </si>
  <si>
    <t xml:space="preserve">Prihodi od kredita </t>
  </si>
  <si>
    <t xml:space="preserve">RASPOLOŽIVA SREDSTVA IZ PRETHODNIH GODINA </t>
  </si>
  <si>
    <t xml:space="preserve">Višak prihoda </t>
  </si>
  <si>
    <t xml:space="preserve">SVEUKUPNO IZDACI (3+4+5) </t>
  </si>
  <si>
    <t xml:space="preserve">3</t>
  </si>
  <si>
    <t xml:space="preserve">RASHODI POSLOVANJA</t>
  </si>
  <si>
    <t xml:space="preserve">31</t>
  </si>
  <si>
    <t xml:space="preserve">RASHODI ZA ZAPOSLENE</t>
  </si>
  <si>
    <t xml:space="preserve">311</t>
  </si>
  <si>
    <t xml:space="preserve">Plaće </t>
  </si>
  <si>
    <t xml:space="preserve">312</t>
  </si>
  <si>
    <t xml:space="preserve">OSTALI RASHODI ZA ZAPOSLENE</t>
  </si>
  <si>
    <t xml:space="preserve">313</t>
  </si>
  <si>
    <t xml:space="preserve">Doprinosi za plaću </t>
  </si>
  <si>
    <t xml:space="preserve">32</t>
  </si>
  <si>
    <t xml:space="preserve">MATERIJALNI RASHODI</t>
  </si>
  <si>
    <t xml:space="preserve">321</t>
  </si>
  <si>
    <t xml:space="preserve">Naknade troškova zaposlenima </t>
  </si>
  <si>
    <t xml:space="preserve">322</t>
  </si>
  <si>
    <t xml:space="preserve">Rashodi za materijal i energiju </t>
  </si>
  <si>
    <t xml:space="preserve">323</t>
  </si>
  <si>
    <t xml:space="preserve">Rashodi za usluge </t>
  </si>
  <si>
    <t xml:space="preserve">324</t>
  </si>
  <si>
    <t xml:space="preserve">Naknade troškova osobama izvan radnog odnosa </t>
  </si>
  <si>
    <t xml:space="preserve">329</t>
  </si>
  <si>
    <t xml:space="preserve">Ostali nespomenuti rashodi poslovanja </t>
  </si>
  <si>
    <t xml:space="preserve">34</t>
  </si>
  <si>
    <t xml:space="preserve">FINANCIJSKI RASHODI</t>
  </si>
  <si>
    <t xml:space="preserve">342</t>
  </si>
  <si>
    <t xml:space="preserve">Kamate za primljene zajmove </t>
  </si>
  <si>
    <t xml:space="preserve">343</t>
  </si>
  <si>
    <t xml:space="preserve">Ostali financijski rashodi </t>
  </si>
  <si>
    <t xml:space="preserve">35</t>
  </si>
  <si>
    <t xml:space="preserve">SUBVENCIJE</t>
  </si>
  <si>
    <t xml:space="preserve">352</t>
  </si>
  <si>
    <t xml:space="preserve">Subvencije </t>
  </si>
  <si>
    <t xml:space="preserve">36</t>
  </si>
  <si>
    <t xml:space="preserve">POTPORE</t>
  </si>
  <si>
    <t xml:space="preserve">363</t>
  </si>
  <si>
    <t xml:space="preserve">Potpore unutar opće države </t>
  </si>
  <si>
    <t xml:space="preserve">37</t>
  </si>
  <si>
    <t xml:space="preserve">NAKNADE GRAĐANIMA I KUĆANSTVIMA</t>
  </si>
  <si>
    <t xml:space="preserve">372</t>
  </si>
  <si>
    <t xml:space="preserve">Naknade građanima i kučanstvima </t>
  </si>
  <si>
    <t xml:space="preserve">38</t>
  </si>
  <si>
    <t xml:space="preserve">DONACIJE I OSTALI RASHODI</t>
  </si>
  <si>
    <t xml:space="preserve">381</t>
  </si>
  <si>
    <t xml:space="preserve">Tekuće donacije </t>
  </si>
  <si>
    <t xml:space="preserve">385</t>
  </si>
  <si>
    <t xml:space="preserve">Izvanredni rashodi </t>
  </si>
  <si>
    <t xml:space="preserve">386</t>
  </si>
  <si>
    <t xml:space="preserve">Kapitalne pomoći </t>
  </si>
  <si>
    <t xml:space="preserve">4</t>
  </si>
  <si>
    <t xml:space="preserve">RASHODI ZA NABAVU NEFINANCIJSKE IMOVINE</t>
  </si>
  <si>
    <t xml:space="preserve">41</t>
  </si>
  <si>
    <t xml:space="preserve">RASHODI ZA NABAVU NEPROIZVODNE IMOVINE</t>
  </si>
  <si>
    <t xml:space="preserve">411</t>
  </si>
  <si>
    <t xml:space="preserve">Materijalna imovina </t>
  </si>
  <si>
    <t xml:space="preserve">412</t>
  </si>
  <si>
    <t xml:space="preserve">Nematerijalna imovina </t>
  </si>
  <si>
    <t xml:space="preserve">42</t>
  </si>
  <si>
    <t xml:space="preserve">RASHODI ZA NABAVU PROIZVEDENE DUGOTRAJNE IMOVINE</t>
  </si>
  <si>
    <t xml:space="preserve">421</t>
  </si>
  <si>
    <t xml:space="preserve">Građevinski objekti </t>
  </si>
  <si>
    <t xml:space="preserve">422</t>
  </si>
  <si>
    <t xml:space="preserve">Oprema </t>
  </si>
  <si>
    <t xml:space="preserve">5</t>
  </si>
  <si>
    <t xml:space="preserve">IZDACI ZA FINANCIJSKU IMOVINU I OTPLATE KREDITA</t>
  </si>
  <si>
    <t xml:space="preserve">54</t>
  </si>
  <si>
    <t xml:space="preserve">IZDACI ZA OTPLATU GLAVNICE PRIMLJENIH KREDITA</t>
  </si>
  <si>
    <t xml:space="preserve">Otplata glavnice kredita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</si>
</sst>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@"/>
  </numFmts>
  <fonts count="5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7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8.55078125" defaultRowHeight="13.8" zeroHeight="false" outlineLevelRow="0" outlineLevelCol="0"/>
  <cols>
    <col collapsed="false" customWidth="true" hidden="false" outlineLevel="0" max="1" min="1" style="1" width="12.71"/>
    <col collapsed="false" customWidth="true" hidden="false" outlineLevel="0" max="2" min="2" style="1" width="60.71"/>
    <col collapsed="false" customWidth="true" hidden="false" outlineLevel="0" max="4" min="3" style="2" width="12.71"/>
    <col collapsed="false" customWidth="true" hidden="false" outlineLevel="0" max="5" min="5" style="2" width="12.98"/>
    <col collapsed="false" customWidth="true" hidden="false" outlineLevel="0" max="6" min="6" style="2" width="9.52"/>
  </cols>
  <sheetData>
    <row r="1" customFormat="false" ht="13.8" hidden="false" customHeight="false" outlineLevel="0" collapsed="false">
      <c r="B1" s="3" t="s">
        <v>0</v>
      </c>
    </row>
    <row r="3" customFormat="false" ht="13.8" hidden="false" customHeight="false" outlineLevel="0" collapsed="false">
      <c r="B3" s="3" t="s">
        <v>1</v>
      </c>
    </row>
    <row r="5" customFormat="false" ht="13.8" hidden="false" customHeight="false" outlineLevel="0" collapsed="false">
      <c r="A5" s="4" t="s">
        <v>2</v>
      </c>
      <c r="B5" s="4" t="s">
        <v>3</v>
      </c>
      <c r="C5" s="5" t="s">
        <v>4</v>
      </c>
      <c r="D5" s="6" t="s">
        <v>5</v>
      </c>
      <c r="E5" s="5" t="s">
        <v>6</v>
      </c>
      <c r="F5" s="7" t="s">
        <v>7</v>
      </c>
    </row>
    <row r="6" s="9" customFormat="true" ht="13.8" hidden="false" customHeight="false" outlineLevel="0" collapsed="false">
      <c r="A6" s="8"/>
      <c r="B6" s="8" t="n">
        <v>1</v>
      </c>
      <c r="C6" s="8" t="n">
        <v>2</v>
      </c>
      <c r="D6" s="8" t="n">
        <v>3</v>
      </c>
      <c r="E6" s="8" t="n">
        <v>4</v>
      </c>
      <c r="F6" s="7" t="s">
        <v>8</v>
      </c>
    </row>
    <row r="7" s="9" customFormat="true" ht="13.8" hidden="false" customHeight="false" outlineLevel="0" collapsed="false">
      <c r="A7" s="8"/>
      <c r="B7" s="8"/>
      <c r="C7" s="8"/>
      <c r="D7" s="8"/>
      <c r="E7" s="8"/>
      <c r="F7" s="6"/>
    </row>
    <row r="8" customFormat="false" ht="13.8" hidden="false" customHeight="false" outlineLevel="0" collapsed="false">
      <c r="A8" s="3"/>
      <c r="B8" s="3" t="s">
        <v>9</v>
      </c>
      <c r="C8" s="10" t="n">
        <v>13340000</v>
      </c>
      <c r="D8" s="10" t="n">
        <v>13990000</v>
      </c>
      <c r="E8" s="10" t="n">
        <v>650000</v>
      </c>
      <c r="F8" s="2" t="n">
        <f aca="false">D8/C8</f>
        <v>1.04872563718141</v>
      </c>
    </row>
    <row r="9" customFormat="false" ht="13.8" hidden="false" customHeight="false" outlineLevel="0" collapsed="false">
      <c r="A9" s="3"/>
      <c r="B9" s="3" t="s">
        <v>10</v>
      </c>
      <c r="C9" s="10" t="n">
        <v>12640000</v>
      </c>
      <c r="D9" s="10" t="n">
        <v>12783211.9</v>
      </c>
      <c r="E9" s="10" t="n">
        <v>654625.4</v>
      </c>
      <c r="F9" s="2" t="n">
        <f aca="false">D9/C9</f>
        <v>1.01133005537975</v>
      </c>
    </row>
    <row r="11" customFormat="false" ht="13.8" hidden="false" customHeight="false" outlineLevel="0" collapsed="false">
      <c r="A11" s="3" t="s">
        <v>11</v>
      </c>
      <c r="B11" s="3" t="s">
        <v>12</v>
      </c>
      <c r="C11" s="10" t="n">
        <v>7683731.36</v>
      </c>
      <c r="D11" s="10" t="n">
        <v>7826943.26</v>
      </c>
      <c r="E11" s="10" t="n">
        <v>654625.4</v>
      </c>
      <c r="F11" s="2" t="n">
        <f aca="false">D11/C11</f>
        <v>1.01863832730352</v>
      </c>
    </row>
    <row r="12" customFormat="false" ht="13.8" hidden="false" customHeight="false" outlineLevel="0" collapsed="false">
      <c r="A12" s="1" t="s">
        <v>13</v>
      </c>
      <c r="B12" s="1" t="s">
        <v>14</v>
      </c>
      <c r="C12" s="2" t="n">
        <v>3913400</v>
      </c>
      <c r="D12" s="2" t="n">
        <v>2408500</v>
      </c>
      <c r="E12" s="2" t="n">
        <v>-1504900</v>
      </c>
      <c r="F12" s="2" t="n">
        <f aca="false">D12/C12</f>
        <v>0.615449481269484</v>
      </c>
    </row>
    <row r="13" customFormat="false" ht="13.8" hidden="false" customHeight="false" outlineLevel="0" collapsed="false">
      <c r="A13" s="1" t="s">
        <v>15</v>
      </c>
      <c r="B13" s="1" t="s">
        <v>16</v>
      </c>
      <c r="C13" s="2" t="n">
        <v>3717100</v>
      </c>
      <c r="D13" s="2" t="n">
        <v>2267100</v>
      </c>
      <c r="E13" s="2" t="n">
        <v>-1450000</v>
      </c>
      <c r="F13" s="2" t="n">
        <f aca="false">D13/C13</f>
        <v>0.609910952086304</v>
      </c>
    </row>
    <row r="14" customFormat="false" ht="13.8" hidden="false" customHeight="false" outlineLevel="0" collapsed="false">
      <c r="A14" s="1" t="s">
        <v>17</v>
      </c>
      <c r="B14" s="1" t="s">
        <v>18</v>
      </c>
      <c r="C14" s="2" t="n">
        <v>181300</v>
      </c>
      <c r="D14" s="2" t="n">
        <v>131400</v>
      </c>
      <c r="E14" s="2" t="n">
        <v>-49900</v>
      </c>
      <c r="F14" s="2" t="n">
        <f aca="false">D14/C14</f>
        <v>0.724765581908439</v>
      </c>
    </row>
    <row r="15" customFormat="false" ht="13.8" hidden="false" customHeight="false" outlineLevel="0" collapsed="false">
      <c r="A15" s="1" t="s">
        <v>19</v>
      </c>
      <c r="B15" s="1" t="s">
        <v>20</v>
      </c>
      <c r="C15" s="2" t="n">
        <v>15000</v>
      </c>
      <c r="D15" s="2" t="n">
        <v>10000</v>
      </c>
      <c r="E15" s="2" t="n">
        <v>-5000</v>
      </c>
      <c r="F15" s="2" t="n">
        <f aca="false">D15/C15</f>
        <v>0.666666666666667</v>
      </c>
    </row>
    <row r="16" customFormat="false" ht="13.8" hidden="false" customHeight="false" outlineLevel="0" collapsed="false">
      <c r="A16" s="1" t="s">
        <v>21</v>
      </c>
      <c r="B16" s="1" t="s">
        <v>22</v>
      </c>
      <c r="C16" s="2" t="n">
        <v>2821000</v>
      </c>
      <c r="D16" s="2" t="n">
        <v>4555293.25</v>
      </c>
      <c r="E16" s="2" t="n">
        <v>2245706.75</v>
      </c>
      <c r="F16" s="2" t="n">
        <f aca="false">D16/C16</f>
        <v>1.61477959943283</v>
      </c>
    </row>
    <row r="17" customFormat="false" ht="13.8" hidden="false" customHeight="false" outlineLevel="0" collapsed="false">
      <c r="A17" s="1" t="s">
        <v>23</v>
      </c>
      <c r="B17" s="1" t="s">
        <v>24</v>
      </c>
      <c r="C17" s="2" t="n">
        <v>2788000</v>
      </c>
      <c r="D17" s="2" t="n">
        <v>2750000</v>
      </c>
      <c r="E17" s="2" t="n">
        <v>-38000</v>
      </c>
      <c r="F17" s="2" t="n">
        <f aca="false">D17/C17</f>
        <v>0.986370157819225</v>
      </c>
    </row>
    <row r="18" customFormat="false" ht="13.8" hidden="false" customHeight="false" outlineLevel="0" collapsed="false">
      <c r="A18" s="1" t="s">
        <v>25</v>
      </c>
      <c r="B18" s="1" t="s">
        <v>26</v>
      </c>
      <c r="C18" s="2" t="n">
        <v>33000</v>
      </c>
      <c r="D18" s="2" t="n">
        <v>1000</v>
      </c>
      <c r="E18" s="2" t="n">
        <v>-32000</v>
      </c>
      <c r="F18" s="2" t="n">
        <f aca="false">D18/C18</f>
        <v>0.0303030303030303</v>
      </c>
    </row>
    <row r="19" customFormat="false" ht="13.8" hidden="false" customHeight="false" outlineLevel="0" collapsed="false">
      <c r="A19" s="1" t="s">
        <v>27</v>
      </c>
      <c r="B19" s="1" t="s">
        <v>28</v>
      </c>
      <c r="C19" s="2" t="n">
        <v>0</v>
      </c>
      <c r="D19" s="2" t="n">
        <v>1804293.25</v>
      </c>
      <c r="E19" s="2" t="n">
        <v>2315706.75</v>
      </c>
      <c r="F19" s="2" t="n">
        <v>0</v>
      </c>
    </row>
    <row r="20" customFormat="false" ht="13.8" hidden="false" customHeight="false" outlineLevel="0" collapsed="false">
      <c r="A20" s="1" t="s">
        <v>29</v>
      </c>
      <c r="B20" s="1" t="s">
        <v>30</v>
      </c>
      <c r="C20" s="2" t="n">
        <v>177500</v>
      </c>
      <c r="D20" s="2" t="n">
        <v>172500</v>
      </c>
      <c r="E20" s="2" t="n">
        <v>-5000</v>
      </c>
      <c r="F20" s="2" t="n">
        <f aca="false">D20/C20</f>
        <v>0.971830985915493</v>
      </c>
    </row>
    <row r="21" customFormat="false" ht="13.8" hidden="false" customHeight="false" outlineLevel="0" collapsed="false">
      <c r="A21" s="1" t="s">
        <v>31</v>
      </c>
      <c r="B21" s="1" t="s">
        <v>32</v>
      </c>
      <c r="C21" s="2" t="n">
        <v>500</v>
      </c>
      <c r="D21" s="2" t="n">
        <v>500</v>
      </c>
      <c r="E21" s="2" t="n">
        <v>0</v>
      </c>
      <c r="F21" s="2" t="n">
        <f aca="false">D21/C21</f>
        <v>1</v>
      </c>
    </row>
    <row r="22" customFormat="false" ht="13.8" hidden="false" customHeight="false" outlineLevel="0" collapsed="false">
      <c r="A22" s="1" t="s">
        <v>33</v>
      </c>
      <c r="B22" s="1" t="s">
        <v>34</v>
      </c>
      <c r="C22" s="2" t="n">
        <v>177000</v>
      </c>
      <c r="D22" s="2" t="n">
        <v>172000</v>
      </c>
      <c r="E22" s="2" t="n">
        <v>-5000</v>
      </c>
      <c r="F22" s="2" t="n">
        <f aca="false">D22/C22</f>
        <v>0.971751412429379</v>
      </c>
    </row>
    <row r="23" customFormat="false" ht="13.8" hidden="false" customHeight="false" outlineLevel="0" collapsed="false">
      <c r="A23" s="1" t="s">
        <v>35</v>
      </c>
      <c r="B23" s="1" t="s">
        <v>36</v>
      </c>
      <c r="C23" s="2" t="n">
        <v>591831.36</v>
      </c>
      <c r="D23" s="2" t="n">
        <v>580650.01</v>
      </c>
      <c r="E23" s="2" t="n">
        <v>-11181.35</v>
      </c>
      <c r="F23" s="2" t="n">
        <f aca="false">D23/C23</f>
        <v>0.981107202565271</v>
      </c>
    </row>
    <row r="24" customFormat="false" ht="13.8" hidden="false" customHeight="false" outlineLevel="0" collapsed="false">
      <c r="A24" s="1" t="s">
        <v>37</v>
      </c>
      <c r="B24" s="1" t="s">
        <v>38</v>
      </c>
      <c r="C24" s="2" t="n">
        <v>242000</v>
      </c>
      <c r="D24" s="2" t="n">
        <v>242000</v>
      </c>
      <c r="E24" s="2" t="n">
        <v>0</v>
      </c>
      <c r="F24" s="2" t="n">
        <f aca="false">D24/C24</f>
        <v>1</v>
      </c>
    </row>
    <row r="25" customFormat="false" ht="13.8" hidden="false" customHeight="false" outlineLevel="0" collapsed="false">
      <c r="A25" s="1" t="s">
        <v>39</v>
      </c>
      <c r="B25" s="1" t="s">
        <v>40</v>
      </c>
      <c r="C25" s="2" t="n">
        <v>89831.36</v>
      </c>
      <c r="D25" s="2" t="n">
        <v>72650.01</v>
      </c>
      <c r="E25" s="2" t="n">
        <v>-1181.35</v>
      </c>
      <c r="F25" s="2" t="n">
        <f aca="false">D25/C25</f>
        <v>0.808737728116328</v>
      </c>
    </row>
    <row r="26" customFormat="false" ht="13.8" hidden="false" customHeight="false" outlineLevel="0" collapsed="false">
      <c r="A26" s="1" t="s">
        <v>41</v>
      </c>
      <c r="B26" s="1" t="s">
        <v>42</v>
      </c>
      <c r="C26" s="2" t="n">
        <v>260000</v>
      </c>
      <c r="D26" s="2" t="n">
        <v>250000</v>
      </c>
      <c r="E26" s="2" t="n">
        <v>-10000</v>
      </c>
      <c r="F26" s="2" t="n">
        <f aca="false">D26/C26</f>
        <v>0.961538461538462</v>
      </c>
    </row>
    <row r="27" customFormat="false" ht="13.8" hidden="false" customHeight="false" outlineLevel="0" collapsed="false">
      <c r="A27" s="1" t="s">
        <v>43</v>
      </c>
      <c r="B27" s="1" t="s">
        <v>44</v>
      </c>
      <c r="C27" s="2" t="n">
        <v>168000</v>
      </c>
      <c r="D27" s="2" t="n">
        <v>98000</v>
      </c>
      <c r="E27" s="2" t="n">
        <v>-70000</v>
      </c>
      <c r="F27" s="2" t="n">
        <f aca="false">D27/C27</f>
        <v>0.583333333333333</v>
      </c>
    </row>
    <row r="28" customFormat="false" ht="13.8" hidden="false" customHeight="false" outlineLevel="0" collapsed="false">
      <c r="A28" s="1" t="s">
        <v>45</v>
      </c>
      <c r="B28" s="1" t="s">
        <v>46</v>
      </c>
      <c r="C28" s="2" t="n">
        <v>168000</v>
      </c>
      <c r="D28" s="2" t="n">
        <v>98000</v>
      </c>
      <c r="E28" s="2" t="n">
        <v>-70000</v>
      </c>
      <c r="F28" s="2" t="n">
        <f aca="false">D28/C28</f>
        <v>0.583333333333333</v>
      </c>
    </row>
    <row r="29" customFormat="false" ht="13.8" hidden="false" customHeight="false" outlineLevel="0" collapsed="false">
      <c r="A29" s="1" t="s">
        <v>47</v>
      </c>
      <c r="B29" s="1" t="s">
        <v>48</v>
      </c>
      <c r="C29" s="2" t="n">
        <v>12000</v>
      </c>
      <c r="D29" s="2" t="n">
        <v>12000</v>
      </c>
      <c r="E29" s="2" t="n">
        <v>0</v>
      </c>
      <c r="F29" s="2" t="n">
        <f aca="false">D29/C29</f>
        <v>1</v>
      </c>
    </row>
    <row r="30" customFormat="false" ht="13.8" hidden="false" customHeight="false" outlineLevel="0" collapsed="false">
      <c r="A30" s="1" t="s">
        <v>49</v>
      </c>
      <c r="B30" s="1" t="s">
        <v>50</v>
      </c>
      <c r="C30" s="2" t="n">
        <v>12000</v>
      </c>
      <c r="D30" s="2" t="n">
        <v>12000</v>
      </c>
      <c r="E30" s="2" t="n">
        <v>0</v>
      </c>
      <c r="F30" s="2" t="n">
        <f aca="false">D30/C30</f>
        <v>1</v>
      </c>
    </row>
    <row r="31" customFormat="false" ht="13.8" hidden="false" customHeight="false" outlineLevel="0" collapsed="false">
      <c r="A31" s="11" t="n">
        <v>7</v>
      </c>
      <c r="B31" s="3" t="s">
        <v>51</v>
      </c>
      <c r="C31" s="10" t="n">
        <v>0</v>
      </c>
      <c r="D31" s="10" t="n">
        <v>0</v>
      </c>
      <c r="E31" s="10" t="n">
        <v>0</v>
      </c>
      <c r="F31" s="2" t="n">
        <v>0</v>
      </c>
    </row>
    <row r="32" customFormat="false" ht="13.8" hidden="false" customHeight="false" outlineLevel="0" collapsed="false">
      <c r="A32" s="12" t="n">
        <v>72</v>
      </c>
      <c r="B32" s="1" t="s">
        <v>51</v>
      </c>
      <c r="C32" s="2" t="n">
        <v>0</v>
      </c>
      <c r="D32" s="2" t="n">
        <v>0</v>
      </c>
      <c r="E32" s="2" t="n">
        <v>0</v>
      </c>
      <c r="F32" s="2" t="n">
        <v>0</v>
      </c>
    </row>
    <row r="33" customFormat="false" ht="13.8" hidden="false" customHeight="false" outlineLevel="0" collapsed="false">
      <c r="A33" s="12" t="n">
        <v>721</v>
      </c>
      <c r="B33" s="1" t="s">
        <v>52</v>
      </c>
      <c r="C33" s="2" t="n">
        <v>0</v>
      </c>
      <c r="D33" s="2" t="n">
        <v>0</v>
      </c>
      <c r="E33" s="2" t="n">
        <v>0</v>
      </c>
      <c r="F33" s="2" t="n">
        <v>0</v>
      </c>
    </row>
    <row r="34" customFormat="false" ht="13.8" hidden="false" customHeight="false" outlineLevel="0" collapsed="false">
      <c r="A34" s="3" t="s">
        <v>53</v>
      </c>
      <c r="B34" s="3" t="s">
        <v>54</v>
      </c>
      <c r="C34" s="10" t="n">
        <v>4956268.64</v>
      </c>
      <c r="D34" s="10" t="n">
        <v>4956268.64</v>
      </c>
      <c r="E34" s="10" t="n">
        <v>0</v>
      </c>
      <c r="F34" s="2" t="n">
        <f aca="false">D34/C34</f>
        <v>1</v>
      </c>
    </row>
    <row r="35" customFormat="false" ht="13.8" hidden="false" customHeight="false" outlineLevel="0" collapsed="false">
      <c r="A35" s="1" t="s">
        <v>55</v>
      </c>
      <c r="B35" s="1" t="s">
        <v>56</v>
      </c>
      <c r="C35" s="2" t="n">
        <v>4956268.64</v>
      </c>
      <c r="D35" s="2" t="n">
        <v>4956268.64</v>
      </c>
      <c r="E35" s="2" t="n">
        <v>0</v>
      </c>
      <c r="F35" s="2" t="n">
        <f aca="false">D35/C35</f>
        <v>1</v>
      </c>
    </row>
    <row r="36" customFormat="false" ht="13.8" hidden="false" customHeight="false" outlineLevel="0" collapsed="false">
      <c r="A36" s="1" t="s">
        <v>57</v>
      </c>
      <c r="B36" s="1" t="s">
        <v>58</v>
      </c>
      <c r="C36" s="2" t="n">
        <v>4956268.64</v>
      </c>
      <c r="D36" s="2" t="n">
        <v>4956268.64</v>
      </c>
      <c r="E36" s="2" t="n">
        <v>0</v>
      </c>
      <c r="F36" s="2" t="n">
        <f aca="false">D36/C36</f>
        <v>1</v>
      </c>
    </row>
    <row r="37" customFormat="false" ht="13.8" hidden="false" customHeight="false" outlineLevel="0" collapsed="false">
      <c r="A37" s="11" t="n">
        <v>9</v>
      </c>
      <c r="B37" s="3" t="s">
        <v>59</v>
      </c>
      <c r="C37" s="10" t="n">
        <v>700000</v>
      </c>
      <c r="D37" s="10" t="n">
        <v>1206788.1</v>
      </c>
      <c r="E37" s="10" t="n">
        <v>506788.1</v>
      </c>
      <c r="F37" s="2" t="n">
        <f aca="false">D37/C37</f>
        <v>1.723983</v>
      </c>
    </row>
    <row r="38" customFormat="false" ht="13.8" hidden="false" customHeight="false" outlineLevel="0" collapsed="false">
      <c r="A38" s="12" t="n">
        <v>92</v>
      </c>
      <c r="B38" s="1" t="s">
        <v>59</v>
      </c>
      <c r="C38" s="2" t="n">
        <v>700000</v>
      </c>
      <c r="D38" s="2" t="n">
        <v>1206788.1</v>
      </c>
      <c r="E38" s="2" t="n">
        <v>506788.1</v>
      </c>
      <c r="F38" s="2" t="n">
        <f aca="false">D38/C38</f>
        <v>1.723983</v>
      </c>
    </row>
    <row r="39" customFormat="false" ht="13.8" hidden="false" customHeight="false" outlineLevel="0" collapsed="false">
      <c r="A39" s="12" t="n">
        <v>922</v>
      </c>
      <c r="B39" s="1" t="s">
        <v>60</v>
      </c>
      <c r="C39" s="2" t="n">
        <v>700000</v>
      </c>
      <c r="D39" s="2" t="n">
        <v>1206788.1</v>
      </c>
      <c r="E39" s="2" t="n">
        <v>506788.1</v>
      </c>
      <c r="F39" s="2" t="n">
        <f aca="false">D39/C39</f>
        <v>1.723983</v>
      </c>
    </row>
    <row r="42" customFormat="false" ht="13.8" hidden="false" customHeight="false" outlineLevel="0" collapsed="false">
      <c r="B42" s="3" t="s">
        <v>61</v>
      </c>
      <c r="C42" s="10" t="n">
        <v>13340000</v>
      </c>
      <c r="D42" s="10" t="n">
        <v>13990000</v>
      </c>
      <c r="E42" s="10" t="n">
        <v>650000</v>
      </c>
      <c r="F42" s="2" t="n">
        <f aca="false">D42/C42</f>
        <v>1.04872563718141</v>
      </c>
    </row>
    <row r="43" customFormat="false" ht="13.8" hidden="false" customHeight="false" outlineLevel="0" collapsed="false">
      <c r="B43" s="3"/>
      <c r="C43" s="10"/>
      <c r="D43" s="10"/>
      <c r="E43" s="10"/>
    </row>
    <row r="44" customFormat="false" ht="13.8" hidden="false" customHeight="false" outlineLevel="0" collapsed="false">
      <c r="A44" s="3" t="s">
        <v>62</v>
      </c>
      <c r="B44" s="3" t="s">
        <v>63</v>
      </c>
      <c r="C44" s="10" t="n">
        <v>4521500</v>
      </c>
      <c r="D44" s="10" t="n">
        <v>4383206.75</v>
      </c>
      <c r="E44" s="10" t="n">
        <v>-138293.25</v>
      </c>
      <c r="F44" s="2" t="n">
        <f aca="false">D44/C44</f>
        <v>0.969414298352317</v>
      </c>
    </row>
    <row r="45" customFormat="false" ht="13.8" hidden="false" customHeight="false" outlineLevel="0" collapsed="false">
      <c r="A45" s="1" t="s">
        <v>64</v>
      </c>
      <c r="B45" s="1" t="s">
        <v>65</v>
      </c>
      <c r="C45" s="2" t="n">
        <v>803000</v>
      </c>
      <c r="D45" s="2" t="n">
        <v>803000</v>
      </c>
      <c r="E45" s="2" t="n">
        <v>0</v>
      </c>
      <c r="F45" s="2" t="n">
        <f aca="false">D45/C45</f>
        <v>1</v>
      </c>
    </row>
    <row r="46" customFormat="false" ht="13.8" hidden="false" customHeight="false" outlineLevel="0" collapsed="false">
      <c r="A46" s="1" t="s">
        <v>66</v>
      </c>
      <c r="B46" s="1" t="s">
        <v>67</v>
      </c>
      <c r="C46" s="2" t="n">
        <v>541000</v>
      </c>
      <c r="D46" s="2" t="n">
        <v>541000</v>
      </c>
      <c r="E46" s="2" t="n">
        <v>0</v>
      </c>
      <c r="F46" s="2" t="n">
        <f aca="false">D46/C46</f>
        <v>1</v>
      </c>
    </row>
    <row r="47" customFormat="false" ht="13.8" hidden="false" customHeight="false" outlineLevel="0" collapsed="false">
      <c r="A47" s="1" t="s">
        <v>68</v>
      </c>
      <c r="B47" s="1" t="s">
        <v>69</v>
      </c>
      <c r="C47" s="2" t="n">
        <v>38000</v>
      </c>
      <c r="D47" s="2" t="n">
        <v>38000</v>
      </c>
      <c r="E47" s="2" t="n">
        <v>0</v>
      </c>
      <c r="F47" s="2" t="n">
        <f aca="false">D47/C47</f>
        <v>1</v>
      </c>
    </row>
    <row r="48" customFormat="false" ht="13.8" hidden="false" customHeight="false" outlineLevel="0" collapsed="false">
      <c r="A48" s="1" t="s">
        <v>70</v>
      </c>
      <c r="B48" s="1" t="s">
        <v>71</v>
      </c>
      <c r="C48" s="2" t="n">
        <v>224000</v>
      </c>
      <c r="D48" s="2" t="n">
        <v>224000</v>
      </c>
      <c r="E48" s="2" t="n">
        <v>0</v>
      </c>
      <c r="F48" s="2" t="n">
        <f aca="false">D48/C48</f>
        <v>1</v>
      </c>
    </row>
    <row r="49" customFormat="false" ht="13.8" hidden="false" customHeight="false" outlineLevel="0" collapsed="false">
      <c r="A49" s="1" t="s">
        <v>72</v>
      </c>
      <c r="B49" s="1" t="s">
        <v>73</v>
      </c>
      <c r="C49" s="2" t="n">
        <v>2259662.42</v>
      </c>
      <c r="D49" s="2" t="n">
        <v>2266369.17</v>
      </c>
      <c r="E49" s="2" t="n">
        <v>6706.75</v>
      </c>
      <c r="F49" s="2" t="n">
        <f aca="false">D49/C49</f>
        <v>1.00296803183548</v>
      </c>
    </row>
    <row r="50" customFormat="false" ht="13.8" hidden="false" customHeight="false" outlineLevel="0" collapsed="false">
      <c r="A50" s="1" t="s">
        <v>74</v>
      </c>
      <c r="B50" s="1" t="s">
        <v>75</v>
      </c>
      <c r="C50" s="2" t="n">
        <v>48500</v>
      </c>
      <c r="D50" s="2" t="n">
        <v>44500</v>
      </c>
      <c r="E50" s="2" t="n">
        <v>-4000</v>
      </c>
      <c r="F50" s="2" t="n">
        <f aca="false">D50/C50</f>
        <v>0.917525773195876</v>
      </c>
    </row>
    <row r="51" customFormat="false" ht="13.8" hidden="false" customHeight="false" outlineLevel="0" collapsed="false">
      <c r="A51" s="1" t="s">
        <v>76</v>
      </c>
      <c r="B51" s="1" t="s">
        <v>77</v>
      </c>
      <c r="C51" s="2" t="n">
        <v>447500</v>
      </c>
      <c r="D51" s="2" t="n">
        <v>497500</v>
      </c>
      <c r="E51" s="2" t="n">
        <v>50000</v>
      </c>
      <c r="F51" s="2" t="n">
        <f aca="false">D51/C51</f>
        <v>1.11173184357542</v>
      </c>
    </row>
    <row r="52" customFormat="false" ht="13.8" hidden="false" customHeight="false" outlineLevel="0" collapsed="false">
      <c r="A52" s="1" t="s">
        <v>78</v>
      </c>
      <c r="B52" s="1" t="s">
        <v>79</v>
      </c>
      <c r="C52" s="2" t="n">
        <v>1211000</v>
      </c>
      <c r="D52" s="2" t="n">
        <v>1194000</v>
      </c>
      <c r="E52" s="2" t="n">
        <v>-17000</v>
      </c>
      <c r="F52" s="2" t="n">
        <f aca="false">D52/C52</f>
        <v>0.985962014863749</v>
      </c>
    </row>
    <row r="53" customFormat="false" ht="13.8" hidden="false" customHeight="false" outlineLevel="0" collapsed="false">
      <c r="A53" s="1" t="s">
        <v>80</v>
      </c>
      <c r="B53" s="1" t="s">
        <v>81</v>
      </c>
      <c r="C53" s="2" t="n">
        <v>86000</v>
      </c>
      <c r="D53" s="2" t="n">
        <v>54000</v>
      </c>
      <c r="E53" s="2" t="n">
        <v>-32000</v>
      </c>
      <c r="F53" s="2" t="n">
        <f aca="false">D53/C53</f>
        <v>0.627906976744186</v>
      </c>
    </row>
    <row r="54" customFormat="false" ht="13.8" hidden="false" customHeight="false" outlineLevel="0" collapsed="false">
      <c r="A54" s="1" t="s">
        <v>82</v>
      </c>
      <c r="B54" s="1" t="s">
        <v>83</v>
      </c>
      <c r="C54" s="2" t="n">
        <v>466662.42</v>
      </c>
      <c r="D54" s="2" t="n">
        <v>476369.17</v>
      </c>
      <c r="E54" s="2" t="n">
        <v>9706.75</v>
      </c>
      <c r="F54" s="2" t="n">
        <f aca="false">D54/C54</f>
        <v>1.02080036785478</v>
      </c>
    </row>
    <row r="55" customFormat="false" ht="13.8" hidden="false" customHeight="false" outlineLevel="0" collapsed="false">
      <c r="A55" s="1" t="s">
        <v>84</v>
      </c>
      <c r="B55" s="1" t="s">
        <v>85</v>
      </c>
      <c r="C55" s="2" t="n">
        <v>121637.58</v>
      </c>
      <c r="D55" s="2" t="n">
        <v>121637.58</v>
      </c>
      <c r="E55" s="2" t="n">
        <v>0</v>
      </c>
      <c r="F55" s="2" t="n">
        <f aca="false">D55/C55</f>
        <v>1</v>
      </c>
    </row>
    <row r="56" customFormat="false" ht="13.8" hidden="false" customHeight="false" outlineLevel="0" collapsed="false">
      <c r="A56" s="1" t="s">
        <v>86</v>
      </c>
      <c r="B56" s="1" t="s">
        <v>87</v>
      </c>
      <c r="C56" s="2" t="n">
        <v>95637.58</v>
      </c>
      <c r="D56" s="2" t="n">
        <v>95637.58</v>
      </c>
      <c r="E56" s="2" t="n">
        <v>0</v>
      </c>
      <c r="F56" s="2" t="n">
        <f aca="false">D56/C56</f>
        <v>1</v>
      </c>
    </row>
    <row r="57" customFormat="false" ht="13.8" hidden="false" customHeight="false" outlineLevel="0" collapsed="false">
      <c r="A57" s="1" t="s">
        <v>88</v>
      </c>
      <c r="B57" s="1" t="s">
        <v>89</v>
      </c>
      <c r="C57" s="2" t="n">
        <v>26000</v>
      </c>
      <c r="D57" s="2" t="n">
        <v>26000</v>
      </c>
      <c r="E57" s="2" t="n">
        <v>0</v>
      </c>
      <c r="F57" s="2" t="n">
        <f aca="false">D57/C57</f>
        <v>1</v>
      </c>
    </row>
    <row r="58" customFormat="false" ht="13.8" hidden="false" customHeight="false" outlineLevel="0" collapsed="false">
      <c r="A58" s="1" t="s">
        <v>90</v>
      </c>
      <c r="B58" s="1" t="s">
        <v>91</v>
      </c>
      <c r="C58" s="2" t="n">
        <v>22000</v>
      </c>
      <c r="D58" s="2" t="n">
        <v>22000</v>
      </c>
      <c r="E58" s="2" t="n">
        <v>0</v>
      </c>
      <c r="F58" s="2" t="n">
        <f aca="false">D58/C58</f>
        <v>1</v>
      </c>
    </row>
    <row r="59" customFormat="false" ht="13.8" hidden="false" customHeight="false" outlineLevel="0" collapsed="false">
      <c r="A59" s="1" t="s">
        <v>92</v>
      </c>
      <c r="B59" s="1" t="s">
        <v>93</v>
      </c>
      <c r="C59" s="2" t="n">
        <v>22000</v>
      </c>
      <c r="D59" s="2" t="n">
        <v>22000</v>
      </c>
      <c r="E59" s="2" t="n">
        <v>0</v>
      </c>
      <c r="F59" s="2" t="n">
        <f aca="false">D59/C59</f>
        <v>1</v>
      </c>
    </row>
    <row r="60" customFormat="false" ht="13.8" hidden="false" customHeight="false" outlineLevel="0" collapsed="false">
      <c r="A60" s="1" t="s">
        <v>94</v>
      </c>
      <c r="B60" s="1" t="s">
        <v>95</v>
      </c>
      <c r="C60" s="2" t="n">
        <v>74000</v>
      </c>
      <c r="D60" s="2" t="n">
        <v>59000</v>
      </c>
      <c r="E60" s="2" t="n">
        <v>-15000</v>
      </c>
      <c r="F60" s="2" t="n">
        <f aca="false">D60/C60</f>
        <v>0.797297297297297</v>
      </c>
    </row>
    <row r="61" customFormat="false" ht="13.8" hidden="false" customHeight="false" outlineLevel="0" collapsed="false">
      <c r="A61" s="1" t="s">
        <v>96</v>
      </c>
      <c r="B61" s="1" t="s">
        <v>97</v>
      </c>
      <c r="C61" s="2" t="n">
        <v>74000</v>
      </c>
      <c r="D61" s="2" t="n">
        <v>59000</v>
      </c>
      <c r="E61" s="2" t="n">
        <v>-15000</v>
      </c>
      <c r="F61" s="2" t="n">
        <f aca="false">D61/C61</f>
        <v>0.797297297297297</v>
      </c>
    </row>
    <row r="62" customFormat="false" ht="13.8" hidden="false" customHeight="false" outlineLevel="0" collapsed="false">
      <c r="A62" s="1" t="s">
        <v>98</v>
      </c>
      <c r="B62" s="1" t="s">
        <v>99</v>
      </c>
      <c r="C62" s="2" t="n">
        <v>490000</v>
      </c>
      <c r="D62" s="2" t="n">
        <v>520000</v>
      </c>
      <c r="E62" s="2" t="n">
        <v>30000</v>
      </c>
      <c r="F62" s="2" t="n">
        <f aca="false">D62/C62</f>
        <v>1.06122448979592</v>
      </c>
    </row>
    <row r="63" customFormat="false" ht="13.8" hidden="false" customHeight="false" outlineLevel="0" collapsed="false">
      <c r="A63" s="1" t="s">
        <v>100</v>
      </c>
      <c r="B63" s="1" t="s">
        <v>101</v>
      </c>
      <c r="C63" s="2" t="n">
        <v>490000</v>
      </c>
      <c r="D63" s="2" t="n">
        <v>520000</v>
      </c>
      <c r="E63" s="2" t="n">
        <v>30000</v>
      </c>
      <c r="F63" s="2" t="n">
        <f aca="false">D63/C63</f>
        <v>1.06122448979592</v>
      </c>
    </row>
    <row r="64" customFormat="false" ht="13.8" hidden="false" customHeight="false" outlineLevel="0" collapsed="false">
      <c r="A64" s="1" t="s">
        <v>102</v>
      </c>
      <c r="B64" s="1" t="s">
        <v>103</v>
      </c>
      <c r="C64" s="2" t="n">
        <v>751200</v>
      </c>
      <c r="D64" s="2" t="n">
        <v>591200</v>
      </c>
      <c r="E64" s="2" t="n">
        <v>-160000</v>
      </c>
      <c r="F64" s="2" t="n">
        <f aca="false">D64/C64</f>
        <v>0.787007454739084</v>
      </c>
    </row>
    <row r="65" customFormat="false" ht="13.8" hidden="false" customHeight="false" outlineLevel="0" collapsed="false">
      <c r="A65" s="1" t="s">
        <v>104</v>
      </c>
      <c r="B65" s="1" t="s">
        <v>105</v>
      </c>
      <c r="C65" s="2" t="n">
        <v>561200</v>
      </c>
      <c r="D65" s="2" t="n">
        <v>561200</v>
      </c>
      <c r="E65" s="2" t="n">
        <v>0</v>
      </c>
      <c r="F65" s="2" t="n">
        <f aca="false">D65/C65</f>
        <v>1</v>
      </c>
    </row>
    <row r="66" customFormat="false" ht="13.8" hidden="false" customHeight="false" outlineLevel="0" collapsed="false">
      <c r="A66" s="1" t="s">
        <v>106</v>
      </c>
      <c r="B66" s="1" t="s">
        <v>107</v>
      </c>
      <c r="C66" s="2" t="n">
        <v>10000</v>
      </c>
      <c r="D66" s="2" t="n">
        <v>10000</v>
      </c>
      <c r="E66" s="2" t="n">
        <v>0</v>
      </c>
      <c r="F66" s="2" t="n">
        <f aca="false">D66/C66</f>
        <v>1</v>
      </c>
    </row>
    <row r="67" customFormat="false" ht="13.8" hidden="false" customHeight="false" outlineLevel="0" collapsed="false">
      <c r="A67" s="1" t="s">
        <v>108</v>
      </c>
      <c r="B67" s="1" t="s">
        <v>109</v>
      </c>
      <c r="C67" s="2" t="n">
        <v>180000</v>
      </c>
      <c r="D67" s="2" t="n">
        <v>20000</v>
      </c>
      <c r="E67" s="2" t="n">
        <v>-160000</v>
      </c>
      <c r="F67" s="2" t="n">
        <f aca="false">D67/C67</f>
        <v>0.111111111111111</v>
      </c>
    </row>
    <row r="68" customFormat="false" ht="13.8" hidden="false" customHeight="false" outlineLevel="0" collapsed="false">
      <c r="A68" s="3" t="s">
        <v>110</v>
      </c>
      <c r="B68" s="3" t="s">
        <v>111</v>
      </c>
      <c r="C68" s="10" t="n">
        <v>8818500</v>
      </c>
      <c r="D68" s="10" t="n">
        <v>7802500</v>
      </c>
      <c r="E68" s="10" t="n">
        <v>-1016000</v>
      </c>
      <c r="F68" s="2" t="n">
        <f aca="false">D68/C68</f>
        <v>0.884787662300845</v>
      </c>
    </row>
    <row r="69" customFormat="false" ht="13.8" hidden="false" customHeight="false" outlineLevel="0" collapsed="false">
      <c r="A69" s="1" t="s">
        <v>112</v>
      </c>
      <c r="B69" s="1" t="s">
        <v>113</v>
      </c>
      <c r="C69" s="2" t="n">
        <v>350000</v>
      </c>
      <c r="D69" s="2" t="n">
        <v>325000</v>
      </c>
      <c r="E69" s="2" t="n">
        <v>-25000</v>
      </c>
      <c r="F69" s="2" t="n">
        <f aca="false">D69/C69</f>
        <v>0.928571428571429</v>
      </c>
    </row>
    <row r="70" customFormat="false" ht="13.8" hidden="false" customHeight="false" outlineLevel="0" collapsed="false">
      <c r="A70" s="1" t="s">
        <v>114</v>
      </c>
      <c r="B70" s="1" t="s">
        <v>115</v>
      </c>
      <c r="C70" s="2" t="n">
        <v>50000</v>
      </c>
      <c r="D70" s="2" t="n">
        <v>125000</v>
      </c>
      <c r="E70" s="2" t="n">
        <v>75000</v>
      </c>
      <c r="F70" s="2" t="n">
        <f aca="false">D70/C70</f>
        <v>2.5</v>
      </c>
    </row>
    <row r="71" customFormat="false" ht="13.8" hidden="false" customHeight="false" outlineLevel="0" collapsed="false">
      <c r="A71" s="1" t="s">
        <v>116</v>
      </c>
      <c r="B71" s="1" t="s">
        <v>117</v>
      </c>
      <c r="C71" s="2" t="n">
        <v>300000</v>
      </c>
      <c r="D71" s="2" t="n">
        <v>200000</v>
      </c>
      <c r="E71" s="2" t="n">
        <v>-100000</v>
      </c>
      <c r="F71" s="2" t="n">
        <f aca="false">D71/C71</f>
        <v>0.666666666666667</v>
      </c>
    </row>
    <row r="72" customFormat="false" ht="13.8" hidden="false" customHeight="false" outlineLevel="0" collapsed="false">
      <c r="A72" s="1" t="s">
        <v>118</v>
      </c>
      <c r="B72" s="1" t="s">
        <v>119</v>
      </c>
      <c r="C72" s="2" t="n">
        <v>8468500</v>
      </c>
      <c r="D72" s="2" t="n">
        <v>7477500</v>
      </c>
      <c r="E72" s="2" t="n">
        <v>-991000</v>
      </c>
      <c r="F72" s="2" t="n">
        <f aca="false">D72/C72</f>
        <v>0.882978095294326</v>
      </c>
    </row>
    <row r="73" customFormat="false" ht="13.8" hidden="false" customHeight="false" outlineLevel="0" collapsed="false">
      <c r="A73" s="1" t="s">
        <v>120</v>
      </c>
      <c r="B73" s="1" t="s">
        <v>121</v>
      </c>
      <c r="C73" s="2" t="n">
        <v>7596000</v>
      </c>
      <c r="D73" s="2" t="n">
        <v>6605000</v>
      </c>
      <c r="E73" s="2" t="n">
        <v>-991000</v>
      </c>
      <c r="F73" s="2" t="n">
        <f aca="false">D73/C73</f>
        <v>0.869536598209584</v>
      </c>
    </row>
    <row r="74" customFormat="false" ht="13.8" hidden="false" customHeight="false" outlineLevel="0" collapsed="false">
      <c r="A74" s="1" t="s">
        <v>122</v>
      </c>
      <c r="B74" s="1" t="s">
        <v>123</v>
      </c>
      <c r="C74" s="2" t="n">
        <v>872500</v>
      </c>
      <c r="D74" s="2" t="n">
        <v>872500</v>
      </c>
      <c r="E74" s="2" t="n">
        <v>0</v>
      </c>
      <c r="F74" s="2" t="n">
        <f aca="false">D74/C74</f>
        <v>1</v>
      </c>
    </row>
    <row r="75" customFormat="false" ht="13.8" hidden="false" customHeight="false" outlineLevel="0" collapsed="false">
      <c r="A75" s="3" t="s">
        <v>124</v>
      </c>
      <c r="B75" s="3" t="s">
        <v>125</v>
      </c>
      <c r="C75" s="10" t="n">
        <v>0</v>
      </c>
      <c r="D75" s="10" t="n">
        <v>1804293.25</v>
      </c>
      <c r="E75" s="10" t="n">
        <v>1804293.25</v>
      </c>
      <c r="F75" s="2" t="n">
        <v>0</v>
      </c>
    </row>
    <row r="76" customFormat="false" ht="13.8" hidden="false" customHeight="false" outlineLevel="0" collapsed="false">
      <c r="A76" s="1" t="s">
        <v>126</v>
      </c>
      <c r="B76" s="1" t="s">
        <v>127</v>
      </c>
      <c r="C76" s="2" t="n">
        <v>0</v>
      </c>
      <c r="D76" s="2" t="n">
        <v>1804293.25</v>
      </c>
      <c r="E76" s="2" t="n">
        <v>1804293.25</v>
      </c>
      <c r="F76" s="2" t="n">
        <v>0</v>
      </c>
    </row>
    <row r="77" customFormat="false" ht="13.8" hidden="false" customHeight="false" outlineLevel="0" collapsed="false">
      <c r="A77" s="12" t="n">
        <v>541</v>
      </c>
      <c r="B77" s="1" t="s">
        <v>128</v>
      </c>
      <c r="C77" s="2" t="n">
        <v>0</v>
      </c>
      <c r="D77" s="2" t="n">
        <v>1804293.25</v>
      </c>
      <c r="E77" s="2" t="n">
        <v>1804293.25</v>
      </c>
      <c r="F77" s="2" t="n">
        <v>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LibreOffice/7.2.2.2$Windows_X86_64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2021-11-22T18:09:43Z</dcterms:created>
  <dc:creator>ZDRAVKO</dc:creator>
  <dc:description/>
  <dc:language>hr-HR</dc:language>
  <cp:lastModifiedBy/>
  <cp:lastPrinted>2021-11-24T11:41:37Z</cp:lastPrinted>
  <dcterms:modified xsi:type="dcterms:W3CDTF">2021-11-24T14:21:00Z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